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RPORATE SERVICES\GOVERNANCE &amp; RISK\GIPA\Other GIPA Documents\"/>
    </mc:Choice>
  </mc:AlternateContent>
  <xr:revisionPtr revIDLastSave="0" documentId="8_{D1BD05E0-95B0-4D2C-8C8E-9DEDAE264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</calcChain>
</file>

<file path=xl/sharedStrings.xml><?xml version="1.0" encoding="utf-8"?>
<sst xmlns="http://schemas.openxmlformats.org/spreadsheetml/2006/main" count="335" uniqueCount="206">
  <si>
    <t>Contract/ Lease Reference Number</t>
  </si>
  <si>
    <t>Contract/ Lease Name</t>
  </si>
  <si>
    <t>Contract Class Type</t>
  </si>
  <si>
    <t>Tender Date (Closing Date)</t>
  </si>
  <si>
    <t>Acceptance Date</t>
  </si>
  <si>
    <t>Approved Contract Value (Inc. GST)</t>
  </si>
  <si>
    <t>Variations (Inc. GST)</t>
  </si>
  <si>
    <t>Total Agreed Contract Value (Inc. GST)</t>
  </si>
  <si>
    <t>Contract/ Lease Commencement Date</t>
  </si>
  <si>
    <t>Initial Contract/ Lease Period</t>
  </si>
  <si>
    <t>Initial Date of Completion</t>
  </si>
  <si>
    <t>Any available Extension Provisions</t>
  </si>
  <si>
    <t>Revised Contract/ Lease Completion Date</t>
  </si>
  <si>
    <t xml:space="preserve">Contract Description </t>
  </si>
  <si>
    <t>Class 1</t>
  </si>
  <si>
    <t xml:space="preserve">Tender Method </t>
  </si>
  <si>
    <t>Council Minute Number</t>
  </si>
  <si>
    <t>BOGAN SHIRE COUNCIL CONTRACT REGISTER</t>
  </si>
  <si>
    <t>Trazlbat</t>
  </si>
  <si>
    <t>Newcastle Commercial Vehicles Pty Ltd</t>
  </si>
  <si>
    <t>Garbage Compactor</t>
  </si>
  <si>
    <t>Open Tendering</t>
  </si>
  <si>
    <t>133/2017</t>
  </si>
  <si>
    <t>082/2017</t>
  </si>
  <si>
    <t>Front End Loader</t>
  </si>
  <si>
    <t>382/2017</t>
  </si>
  <si>
    <t>Water Storage 700ML</t>
  </si>
  <si>
    <t>Contract Approval Date (Date of CM)</t>
  </si>
  <si>
    <t xml:space="preserve">Particulars of related parties which have interest involved in carrying out obligations or receive benefit under contract </t>
  </si>
  <si>
    <t>1 Kinta Dr, Beresfield, 2322</t>
  </si>
  <si>
    <t>D14, 101 Rookwood Rd, Yagoona, 2199</t>
  </si>
  <si>
    <t>Hitachi Construction Machinery Australia</t>
  </si>
  <si>
    <t>Westrac</t>
  </si>
  <si>
    <t>Caterpillar 12m</t>
  </si>
  <si>
    <t xml:space="preserve">1 WesTrac Drive, Tamago, NSW 2322 </t>
  </si>
  <si>
    <t>51 Milpera Rd, Revesby, NSW 2212</t>
  </si>
  <si>
    <t>006/2018</t>
  </si>
  <si>
    <t>T2018/1</t>
  </si>
  <si>
    <t xml:space="preserve">Laser Electrical Dubbo </t>
  </si>
  <si>
    <t>Douglas Mawson Road, Dubbo NSW 2830</t>
  </si>
  <si>
    <t>Design, Supply and Installation of Sports Lighting at Larkin Oval</t>
  </si>
  <si>
    <t>212/2018</t>
  </si>
  <si>
    <t>057/2019</t>
  </si>
  <si>
    <t>Mal Donald Building</t>
  </si>
  <si>
    <t>"Rutherglen" Nyngan NSW 2825</t>
  </si>
  <si>
    <t>Larkin Oval- Canteen Redevelopment</t>
  </si>
  <si>
    <t>T2018/7</t>
  </si>
  <si>
    <t>423/2018</t>
  </si>
  <si>
    <t xml:space="preserve">West Orange Motors </t>
  </si>
  <si>
    <t xml:space="preserve">32 Forbes Road, Orange NSW 2800 </t>
  </si>
  <si>
    <t>Supply 1, 6 x 4 Prime Mover</t>
  </si>
  <si>
    <t>T2018/8</t>
  </si>
  <si>
    <t>379/2018</t>
  </si>
  <si>
    <t>Tracserv Pty Ltd</t>
  </si>
  <si>
    <t>19 Purvis Lane, Dubbo NSW 2830</t>
  </si>
  <si>
    <t>Single Cab Chassis Water Truck</t>
  </si>
  <si>
    <t xml:space="preserve">Class 1 </t>
  </si>
  <si>
    <t>096/2019</t>
  </si>
  <si>
    <t xml:space="preserve">Neill Earthmoving </t>
  </si>
  <si>
    <t>Inground Storage 1A Design modification recommended by NSW Public Works</t>
  </si>
  <si>
    <t>AU-865257</t>
  </si>
  <si>
    <t>286/2019</t>
  </si>
  <si>
    <t>Wright Way Building</t>
  </si>
  <si>
    <t>Isuzu FXZ 240-350 LWB Single Cab Chassis Fitted with Tilt Slide Tray &amp; 9T/M Crane</t>
  </si>
  <si>
    <t>Westrac Pty Ltd</t>
  </si>
  <si>
    <t xml:space="preserve">1 WesTrac Drive, Tomago, NSW 2322 </t>
  </si>
  <si>
    <t>Caterpillar 140 Grader</t>
  </si>
  <si>
    <t>320/2019</t>
  </si>
  <si>
    <t>319/2019</t>
  </si>
  <si>
    <t>THE Mining Pty Ltd</t>
  </si>
  <si>
    <t>P.O Box 684 Parap NT 0804</t>
  </si>
  <si>
    <t xml:space="preserve">Provision of Road Stablising </t>
  </si>
  <si>
    <t>REGPRO251718</t>
  </si>
  <si>
    <t>LGP213-2</t>
  </si>
  <si>
    <t>Bitumen, Emulsions and Asphalt Materials and Services</t>
  </si>
  <si>
    <t>Civil Independence Industries Pty Ltd</t>
  </si>
  <si>
    <t>P.O Box 3294 Toowoomba QLD 4350</t>
  </si>
  <si>
    <t xml:space="preserve">BSC Senior Living Development </t>
  </si>
  <si>
    <t xml:space="preserve">Wright Way Building &amp; Construction </t>
  </si>
  <si>
    <t>PO Box 6249 Dubbo West NSW 2830</t>
  </si>
  <si>
    <t>VP186678</t>
  </si>
  <si>
    <t>Ausroad Systems</t>
  </si>
  <si>
    <t>P.O Box 1200 Archerfield BC Qld 4108</t>
  </si>
  <si>
    <t>6m Ausroad Jetmaster Road Maintenance Truck</t>
  </si>
  <si>
    <t>VP195284</t>
  </si>
  <si>
    <t>1 Cresent Street Holroyd NSW 2142</t>
  </si>
  <si>
    <t>Cat 140 Motor Grader</t>
  </si>
  <si>
    <t>LGP Tender</t>
  </si>
  <si>
    <t>VP197360</t>
  </si>
  <si>
    <t>BSYCC Building Component - Building Fitout</t>
  </si>
  <si>
    <t>VP197340</t>
  </si>
  <si>
    <t>BSYCC Building Component - Building Enclosure</t>
  </si>
  <si>
    <t>VP205399</t>
  </si>
  <si>
    <t>Supply &amp; Delivery of 15,000 Tonnes of DGB20</t>
  </si>
  <si>
    <t xml:space="preserve">All tenderers declined </t>
  </si>
  <si>
    <t>VP213388</t>
  </si>
  <si>
    <t>BSYCC Multi Purpose hall 1</t>
  </si>
  <si>
    <t>VP213392</t>
  </si>
  <si>
    <t>BSYCC Multi Purpose hall 2</t>
  </si>
  <si>
    <t>VP216311</t>
  </si>
  <si>
    <t>WDI Earthmoving</t>
  </si>
  <si>
    <t>406 Bent St South Grafton NSW 2460</t>
  </si>
  <si>
    <t>Supply &amp; Delivery of 17,000 Tonnes of DGB20</t>
  </si>
  <si>
    <t>VP221978</t>
  </si>
  <si>
    <t>GCM Enviro</t>
  </si>
  <si>
    <t>34 Beaumont Rd Mount Kuring-Gai 2080</t>
  </si>
  <si>
    <t>Supply &amp; Delivery of One Used Tip Compactor</t>
  </si>
  <si>
    <t>AU-953347</t>
  </si>
  <si>
    <t>Regional West Constructions</t>
  </si>
  <si>
    <t>75 A Robin Hill NSW 2795</t>
  </si>
  <si>
    <t>Extension Bogan Shire Medical Centre</t>
  </si>
  <si>
    <t>BSYCC MPH 1</t>
  </si>
  <si>
    <t>BSYCC MPH 2</t>
  </si>
  <si>
    <t>351/2021</t>
  </si>
  <si>
    <t>VP255744</t>
  </si>
  <si>
    <t>14 Baird Street Dubbo NSW 2830</t>
  </si>
  <si>
    <t>Design &amp; Construct Residential dwellings 70 Bogan St Nyngan NSW 2825</t>
  </si>
  <si>
    <t>VP273132 - LGP213-2</t>
  </si>
  <si>
    <t>VP286694</t>
  </si>
  <si>
    <t>Inland Truck Centres</t>
  </si>
  <si>
    <t>Gligandra Rd Dubbo NSW 2830</t>
  </si>
  <si>
    <t>Supply &amp; Delivery Of one (1) Prime Mover</t>
  </si>
  <si>
    <t>Rosmech Sales</t>
  </si>
  <si>
    <t>30 Stanbel Rd Salisbury Plain SA 5109</t>
  </si>
  <si>
    <t>Supply &amp; Delivery Of one (1 )Road Street Sweeper</t>
  </si>
  <si>
    <t>VP299654+A3A12:H34</t>
  </si>
  <si>
    <t>035/2023</t>
  </si>
  <si>
    <t>Conex Group Pty Ltd</t>
  </si>
  <si>
    <t>Pangee Street Footpath Concreting</t>
  </si>
  <si>
    <t>Stanton Building</t>
  </si>
  <si>
    <t>Selective Tendering</t>
  </si>
  <si>
    <t>089/2023</t>
  </si>
  <si>
    <t>Inland Petroleum</t>
  </si>
  <si>
    <t>Extension to Early Learning Centre</t>
  </si>
  <si>
    <t>Supply &amp; Delivery of Bulk Fuel</t>
  </si>
  <si>
    <t>090/2023</t>
  </si>
  <si>
    <t>Countrywide Asphalt</t>
  </si>
  <si>
    <t>Supply bitumen spray seal</t>
  </si>
  <si>
    <t>PO Box 337, Stanhope Gardens, NSW, 2768</t>
  </si>
  <si>
    <t>PO Box 78, Nyngan, NSW, 2825</t>
  </si>
  <si>
    <t>PO Box 1515, Dubbo, NSW, 2830</t>
  </si>
  <si>
    <t>168 Sangsters Rd, Wodonga, NSW, 3690</t>
  </si>
  <si>
    <t>1.84 Per litre</t>
  </si>
  <si>
    <t>105455.77 L/m2</t>
  </si>
  <si>
    <t>McKinnon Design</t>
  </si>
  <si>
    <t>1.84 Per Litre</t>
  </si>
  <si>
    <t>57/2023</t>
  </si>
  <si>
    <t>SPT082324BOG</t>
  </si>
  <si>
    <t>T062324OROC</t>
  </si>
  <si>
    <t>T042324OROC</t>
  </si>
  <si>
    <t>SPT332524BOG</t>
  </si>
  <si>
    <t xml:space="preserve">Precinct Commercial </t>
  </si>
  <si>
    <t>55 Hign St Dubbo, NSW, 2830</t>
  </si>
  <si>
    <t>Construct New Changerooms Larkin Oval</t>
  </si>
  <si>
    <t>VP379687</t>
  </si>
  <si>
    <t>Convic</t>
  </si>
  <si>
    <t>Belaringar Creek Pipeline Crossing</t>
  </si>
  <si>
    <t>Ertech Pty Ltd</t>
  </si>
  <si>
    <t>004/24</t>
  </si>
  <si>
    <t>219/23</t>
  </si>
  <si>
    <t>44 Lakeview Drive Scoresby</t>
  </si>
  <si>
    <t>Nyngan Skate Park Upgrade</t>
  </si>
  <si>
    <t>Unit 13, 46-50 Regent Street, Richmond 3121 Victoria</t>
  </si>
  <si>
    <t>SPT132324BOG</t>
  </si>
  <si>
    <t>VP418318</t>
  </si>
  <si>
    <t>Superior Pak</t>
  </si>
  <si>
    <t>4-6 Squill Place, Arndell Park,NSW,2148</t>
  </si>
  <si>
    <t>Supply &amp; Delivery of One (1) 24m3 Garbage Truck</t>
  </si>
  <si>
    <t>VP411614</t>
  </si>
  <si>
    <t>VP411620</t>
  </si>
  <si>
    <t>VP411622</t>
  </si>
  <si>
    <t>2024/2025 Gravel Haulage</t>
  </si>
  <si>
    <t>2024/2025 Road Base Crushing</t>
  </si>
  <si>
    <t>2024/2025 Hire Of Plant</t>
  </si>
  <si>
    <t>Panel Of Suppliers</t>
  </si>
  <si>
    <t>VP452650</t>
  </si>
  <si>
    <t>Conseth Solutions Pty Ltd</t>
  </si>
  <si>
    <t>Construction of the new 33 Lot Subdivision Oatley St Nyngan NSW</t>
  </si>
  <si>
    <t>Unit 4 72 River Street Dubbo NSW 2830</t>
  </si>
  <si>
    <t>VP459295</t>
  </si>
  <si>
    <t>Aquawest Pumping &amp; Irrigation</t>
  </si>
  <si>
    <t>41 Douglas Mawson Rd Dubbo NSW 2830</t>
  </si>
  <si>
    <t>Supply of Pipes &amp; Fittings - Nyngan Emergency Bore Water System</t>
  </si>
  <si>
    <t>Class1</t>
  </si>
  <si>
    <t>VP453833</t>
  </si>
  <si>
    <t>VP453865</t>
  </si>
  <si>
    <t>VP453866</t>
  </si>
  <si>
    <t>2025/2026 Hire Of Plant</t>
  </si>
  <si>
    <t>2025/2026 Gravel Haulage</t>
  </si>
  <si>
    <t>2025/2026 Road Base Crushing</t>
  </si>
  <si>
    <t>VP380792</t>
  </si>
  <si>
    <t>Western Tree Management</t>
  </si>
  <si>
    <t>25L Harefield Rd Dubbo NSW 2830</t>
  </si>
  <si>
    <t>Roadside Slashing &amp; Tree Trimming</t>
  </si>
  <si>
    <t>VP480582</t>
  </si>
  <si>
    <t>Force Civil &amp; Haulage</t>
  </si>
  <si>
    <t>6 Atlas Pl Orange,NSW 2800</t>
  </si>
  <si>
    <t>Construction of (3) Reinforced Concrete Box Culverts</t>
  </si>
  <si>
    <t>VP485484</t>
  </si>
  <si>
    <t>291/2025</t>
  </si>
  <si>
    <t>Supply &amp; Delivery of (1) Motor Grader</t>
  </si>
  <si>
    <t>VP485497</t>
  </si>
  <si>
    <t>290/2025</t>
  </si>
  <si>
    <t>Supply &amp; Delivery of (3) Rubber tyred rollers</t>
  </si>
  <si>
    <t>VP485491</t>
  </si>
  <si>
    <t>Supply &amp; Delivery of (1) Backhoe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</si>
</sst>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3D3D3D"/>
      <name val="Arial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4" fontId="0" fillId="0" borderId="3" xfId="0" applyNumberFormat="1" applyBorder="1"/>
    <xf numFmtId="8" fontId="3" fillId="0" borderId="0" xfId="0" applyNumberFormat="1" applyFont="1"/>
    <xf numFmtId="0" fontId="0" fillId="0" borderId="4" xfId="0" applyBorder="1"/>
    <xf numFmtId="14" fontId="0" fillId="0" borderId="4" xfId="0" applyNumberFormat="1" applyBorder="1" applyAlignment="1">
      <alignment horizontal="right"/>
    </xf>
    <xf numFmtId="14" fontId="0" fillId="0" borderId="4" xfId="0" applyNumberFormat="1" applyBorder="1"/>
    <xf numFmtId="3" fontId="0" fillId="0" borderId="1" xfId="0" applyNumberFormat="1" applyBorder="1"/>
    <xf numFmtId="0" fontId="0" fillId="0" borderId="5" xfId="0" applyBorder="1"/>
    <xf numFmtId="14" fontId="0" fillId="0" borderId="5" xfId="0" applyNumberFormat="1" applyBorder="1" applyAlignment="1">
      <alignment horizontal="right"/>
    </xf>
    <xf numFmtId="14" fontId="0" fillId="0" borderId="5" xfId="0" applyNumberFormat="1" applyBorder="1"/>
    <xf numFmtId="3" fontId="0" fillId="0" borderId="5" xfId="0" applyNumberFormat="1" applyBorder="1"/>
    <xf numFmtId="4" fontId="0" fillId="0" borderId="5" xfId="0" applyNumberFormat="1" applyBorder="1"/>
    <xf numFmtId="0" fontId="0" fillId="0" borderId="2" xfId="0" applyBorder="1"/>
    <xf numFmtId="4" fontId="4" fillId="0" borderId="1" xfId="0" applyNumberFormat="1" applyFont="1" applyBorder="1"/>
    <xf numFmtId="8" fontId="0" fillId="0" borderId="1" xfId="0" applyNumberForma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workbookViewId="0">
      <pane ySplit="2" topLeftCell="A37" activePane="bottomLeft" state="frozen"/>
      <selection pane="bottomLeft" activeCell="A3" sqref="A3:XFD3"/>
    </sheetView>
  </sheetViews>
  <sheetFormatPr defaultRowHeight="15" x14ac:dyDescent="0.25"/>
  <cols>
    <col min="1" max="1" width="32.85546875" bestFit="1" customWidth="1"/>
    <col min="2" max="2" width="19.28515625" bestFit="1" customWidth="1"/>
    <col min="3" max="4" width="36.5703125" customWidth="1"/>
    <col min="5" max="5" width="63.7109375" customWidth="1"/>
    <col min="6" max="6" width="18.140625" customWidth="1"/>
    <col min="7" max="7" width="11.85546875" style="13" bestFit="1" customWidth="1"/>
    <col min="8" max="8" width="15.85546875" bestFit="1" customWidth="1"/>
    <col min="9" max="9" width="10.7109375" bestFit="1" customWidth="1"/>
    <col min="10" max="10" width="11.140625" bestFit="1" customWidth="1"/>
    <col min="11" max="11" width="14.140625" customWidth="1"/>
    <col min="12" max="12" width="10" bestFit="1" customWidth="1"/>
    <col min="13" max="13" width="14.140625" bestFit="1" customWidth="1"/>
    <col min="14" max="14" width="15.7109375" customWidth="1"/>
    <col min="15" max="15" width="12.28515625" bestFit="1" customWidth="1"/>
    <col min="16" max="16" width="13.140625" bestFit="1" customWidth="1"/>
    <col min="17" max="17" width="23" customWidth="1"/>
    <col min="18" max="18" width="12.85546875" bestFit="1" customWidth="1"/>
    <col min="19" max="19" width="17" bestFit="1" customWidth="1"/>
  </cols>
  <sheetData>
    <row r="1" spans="1:19" ht="26.25" x14ac:dyDescent="0.4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1" customFormat="1" ht="107.25" customHeight="1" x14ac:dyDescent="0.25">
      <c r="A2" s="2" t="s">
        <v>0</v>
      </c>
      <c r="B2" s="2" t="s">
        <v>16</v>
      </c>
      <c r="C2" s="2" t="s">
        <v>1</v>
      </c>
      <c r="D2" s="2"/>
      <c r="E2" s="2" t="s">
        <v>13</v>
      </c>
      <c r="F2" s="2" t="s">
        <v>2</v>
      </c>
      <c r="G2" s="10" t="s">
        <v>3</v>
      </c>
      <c r="H2" s="2" t="s">
        <v>15</v>
      </c>
      <c r="I2" s="2" t="s">
        <v>27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28</v>
      </c>
      <c r="R2" s="2" t="s">
        <v>11</v>
      </c>
      <c r="S2" s="2" t="s">
        <v>12</v>
      </c>
    </row>
    <row r="3" spans="1:19" x14ac:dyDescent="0.25">
      <c r="A3" s="3"/>
      <c r="B3" s="3" t="s">
        <v>23</v>
      </c>
      <c r="C3" s="3" t="s">
        <v>19</v>
      </c>
      <c r="D3" s="3" t="s">
        <v>29</v>
      </c>
      <c r="E3" s="3" t="s">
        <v>20</v>
      </c>
      <c r="F3" s="3" t="s">
        <v>14</v>
      </c>
      <c r="G3" s="11"/>
      <c r="H3" s="3" t="s">
        <v>21</v>
      </c>
      <c r="I3" s="4">
        <v>42852</v>
      </c>
      <c r="J3" s="4">
        <v>42852</v>
      </c>
      <c r="K3" s="7">
        <v>413366.86</v>
      </c>
      <c r="L3" s="3"/>
      <c r="M3" s="7">
        <v>413366.86</v>
      </c>
      <c r="N3" s="4">
        <v>43082</v>
      </c>
      <c r="O3" s="3"/>
      <c r="P3" s="4">
        <v>43082</v>
      </c>
      <c r="Q3" s="3"/>
      <c r="R3" s="3"/>
      <c r="S3" s="3"/>
    </row>
    <row r="4" spans="1:19" x14ac:dyDescent="0.25">
      <c r="A4" s="3"/>
      <c r="B4" s="3" t="s">
        <v>22</v>
      </c>
      <c r="C4" s="3" t="s">
        <v>18</v>
      </c>
      <c r="D4" s="3" t="s">
        <v>30</v>
      </c>
      <c r="E4" s="3" t="s">
        <v>26</v>
      </c>
      <c r="F4" s="3" t="s">
        <v>14</v>
      </c>
      <c r="G4" s="11">
        <v>42808</v>
      </c>
      <c r="H4" s="3" t="s">
        <v>21</v>
      </c>
      <c r="I4" s="4">
        <v>42880</v>
      </c>
      <c r="J4" s="4">
        <v>42885</v>
      </c>
      <c r="K4" s="7">
        <v>9093508.6099999994</v>
      </c>
      <c r="L4" s="3"/>
      <c r="M4" s="7">
        <v>9093508.6099999994</v>
      </c>
      <c r="N4" s="4">
        <v>42917</v>
      </c>
      <c r="O4" s="3"/>
      <c r="P4" s="3"/>
      <c r="Q4" s="3"/>
      <c r="R4" s="3"/>
      <c r="S4" s="3"/>
    </row>
    <row r="5" spans="1:19" x14ac:dyDescent="0.25">
      <c r="A5" s="3"/>
      <c r="B5" s="3" t="s">
        <v>36</v>
      </c>
      <c r="C5" s="3" t="s">
        <v>32</v>
      </c>
      <c r="D5" s="3" t="s">
        <v>34</v>
      </c>
      <c r="E5" s="3" t="s">
        <v>33</v>
      </c>
      <c r="F5" s="3" t="s">
        <v>14</v>
      </c>
      <c r="G5" s="11">
        <v>43007</v>
      </c>
      <c r="H5" s="3" t="s">
        <v>21</v>
      </c>
      <c r="I5" s="4">
        <v>43062</v>
      </c>
      <c r="J5" s="4">
        <v>43153</v>
      </c>
      <c r="K5" s="7">
        <v>401500</v>
      </c>
      <c r="L5" s="3"/>
      <c r="M5" s="7">
        <v>401500</v>
      </c>
      <c r="N5" s="4">
        <v>43073</v>
      </c>
      <c r="O5" s="3"/>
      <c r="P5" s="4">
        <v>43153</v>
      </c>
      <c r="Q5" s="3"/>
      <c r="R5" s="3"/>
      <c r="S5" s="3"/>
    </row>
    <row r="6" spans="1:19" x14ac:dyDescent="0.25">
      <c r="A6" s="3"/>
      <c r="B6" s="3" t="s">
        <v>25</v>
      </c>
      <c r="C6" s="3" t="s">
        <v>31</v>
      </c>
      <c r="D6" s="3" t="s">
        <v>35</v>
      </c>
      <c r="E6" s="3" t="s">
        <v>24</v>
      </c>
      <c r="F6" s="3" t="s">
        <v>14</v>
      </c>
      <c r="G6" s="11">
        <v>43035</v>
      </c>
      <c r="H6" s="3" t="s">
        <v>21</v>
      </c>
      <c r="I6" s="4">
        <v>43090</v>
      </c>
      <c r="J6" s="4">
        <v>43090</v>
      </c>
      <c r="K6" s="7">
        <v>262900</v>
      </c>
      <c r="L6" s="3"/>
      <c r="M6" s="7">
        <v>262900</v>
      </c>
      <c r="N6" s="4">
        <v>43090</v>
      </c>
      <c r="O6" s="3"/>
      <c r="P6" s="4">
        <v>43090</v>
      </c>
      <c r="Q6" s="3"/>
      <c r="R6" s="3"/>
      <c r="S6" s="3"/>
    </row>
    <row r="7" spans="1:19" ht="30" x14ac:dyDescent="0.25">
      <c r="A7" s="3" t="s">
        <v>37</v>
      </c>
      <c r="B7" s="3" t="s">
        <v>41</v>
      </c>
      <c r="C7" s="3" t="s">
        <v>38</v>
      </c>
      <c r="D7" s="3" t="s">
        <v>39</v>
      </c>
      <c r="E7" s="6" t="s">
        <v>40</v>
      </c>
      <c r="F7" s="3" t="s">
        <v>14</v>
      </c>
      <c r="G7" s="11">
        <v>43266</v>
      </c>
      <c r="H7" s="3" t="s">
        <v>21</v>
      </c>
      <c r="I7" s="4">
        <v>43325</v>
      </c>
      <c r="J7" s="4">
        <v>43325</v>
      </c>
      <c r="K7" s="7">
        <v>317438</v>
      </c>
      <c r="L7" s="3"/>
      <c r="M7" s="7">
        <v>317438</v>
      </c>
      <c r="N7" s="3"/>
      <c r="O7" s="3"/>
      <c r="P7" s="3"/>
      <c r="Q7" s="3"/>
      <c r="R7" s="3"/>
      <c r="S7" s="3"/>
    </row>
    <row r="8" spans="1:19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14</v>
      </c>
      <c r="G8" s="11">
        <v>43364</v>
      </c>
      <c r="H8" s="3" t="s">
        <v>21</v>
      </c>
      <c r="I8" s="4">
        <v>43335</v>
      </c>
      <c r="J8" s="4">
        <v>43454</v>
      </c>
      <c r="K8" s="7">
        <v>214445.45</v>
      </c>
      <c r="L8" s="3"/>
      <c r="M8" s="7">
        <v>214990.02</v>
      </c>
      <c r="N8" s="4">
        <v>43659</v>
      </c>
      <c r="O8" s="3"/>
      <c r="P8" s="4">
        <v>43659</v>
      </c>
      <c r="Q8" s="3"/>
      <c r="R8" s="3"/>
      <c r="S8" s="3"/>
    </row>
    <row r="9" spans="1:19" x14ac:dyDescent="0.25">
      <c r="A9" s="3" t="s">
        <v>51</v>
      </c>
      <c r="B9" s="3" t="s">
        <v>52</v>
      </c>
      <c r="C9" s="3" t="s">
        <v>53</v>
      </c>
      <c r="D9" s="3" t="s">
        <v>54</v>
      </c>
      <c r="E9" s="3" t="s">
        <v>55</v>
      </c>
      <c r="F9" s="3" t="s">
        <v>56</v>
      </c>
      <c r="G9" s="11">
        <v>43378</v>
      </c>
      <c r="H9" s="3" t="s">
        <v>21</v>
      </c>
      <c r="I9" s="4">
        <v>43342</v>
      </c>
      <c r="J9" s="4">
        <v>43429</v>
      </c>
      <c r="K9" s="7">
        <v>300281</v>
      </c>
      <c r="L9" s="3"/>
      <c r="M9" s="7">
        <v>304963.03000000003</v>
      </c>
      <c r="N9" s="4">
        <v>43538</v>
      </c>
      <c r="O9" s="3"/>
      <c r="P9" s="4">
        <v>43538</v>
      </c>
      <c r="Q9" s="3"/>
      <c r="R9" s="3"/>
      <c r="S9" s="3"/>
    </row>
    <row r="10" spans="1:19" x14ac:dyDescent="0.25">
      <c r="A10" s="3"/>
      <c r="B10" s="3" t="s">
        <v>42</v>
      </c>
      <c r="C10" s="3" t="s">
        <v>43</v>
      </c>
      <c r="D10" s="3" t="s">
        <v>44</v>
      </c>
      <c r="E10" s="3" t="s">
        <v>45</v>
      </c>
      <c r="F10" s="3" t="s">
        <v>14</v>
      </c>
      <c r="G10" s="11">
        <v>43525</v>
      </c>
      <c r="H10" s="3" t="s">
        <v>21</v>
      </c>
      <c r="I10" s="4">
        <v>43559</v>
      </c>
      <c r="J10" s="4">
        <v>43559</v>
      </c>
      <c r="K10" s="7">
        <v>303310</v>
      </c>
      <c r="L10" s="3"/>
      <c r="M10" s="7">
        <v>303310</v>
      </c>
      <c r="N10" s="4">
        <v>43570</v>
      </c>
      <c r="O10" s="3"/>
      <c r="P10" s="4">
        <v>43646</v>
      </c>
      <c r="Q10" s="3"/>
      <c r="R10" s="3"/>
      <c r="S10" s="4">
        <v>43738</v>
      </c>
    </row>
    <row r="11" spans="1:19" hidden="1" x14ac:dyDescent="0.25">
      <c r="A11" s="3" t="s">
        <v>60</v>
      </c>
      <c r="B11" s="14" t="s">
        <v>61</v>
      </c>
      <c r="C11" s="14" t="s">
        <v>62</v>
      </c>
      <c r="F11" s="3"/>
      <c r="G11" s="11"/>
      <c r="H11" s="3"/>
      <c r="I11" s="4"/>
      <c r="J11" s="4"/>
      <c r="K11" s="7">
        <v>960470.17</v>
      </c>
      <c r="L11" s="3"/>
      <c r="M11" s="7">
        <v>960470.17</v>
      </c>
      <c r="N11" s="4">
        <v>43636</v>
      </c>
      <c r="O11" s="3"/>
      <c r="P11" s="3"/>
      <c r="Q11" s="3"/>
      <c r="R11" s="3"/>
      <c r="S11" s="3"/>
    </row>
    <row r="12" spans="1:19" ht="45" x14ac:dyDescent="0.25">
      <c r="A12" s="9">
        <v>10027901</v>
      </c>
      <c r="B12" s="3" t="s">
        <v>57</v>
      </c>
      <c r="C12" s="3" t="s">
        <v>58</v>
      </c>
      <c r="D12" s="9"/>
      <c r="E12" s="6" t="s">
        <v>59</v>
      </c>
      <c r="F12" s="3" t="s">
        <v>14</v>
      </c>
      <c r="G12" s="11">
        <v>43809</v>
      </c>
      <c r="H12" s="3" t="s">
        <v>21</v>
      </c>
      <c r="I12" s="4">
        <v>43817</v>
      </c>
      <c r="J12" s="4">
        <v>43817</v>
      </c>
      <c r="K12" s="7">
        <v>1186500</v>
      </c>
      <c r="L12" s="3"/>
      <c r="M12" s="7">
        <v>1186500</v>
      </c>
      <c r="N12" s="4">
        <v>43817</v>
      </c>
      <c r="O12" s="3"/>
      <c r="P12" s="3"/>
      <c r="Q12" s="3"/>
      <c r="R12" s="3"/>
      <c r="S12" s="3"/>
    </row>
    <row r="13" spans="1:19" ht="45" x14ac:dyDescent="0.25">
      <c r="A13" s="3"/>
      <c r="B13" s="3" t="s">
        <v>67</v>
      </c>
      <c r="C13" s="3" t="s">
        <v>53</v>
      </c>
      <c r="D13" s="3" t="s">
        <v>54</v>
      </c>
      <c r="E13" s="6" t="s">
        <v>63</v>
      </c>
      <c r="F13" s="3" t="s">
        <v>14</v>
      </c>
      <c r="G13" s="11"/>
      <c r="H13" s="3" t="s">
        <v>21</v>
      </c>
      <c r="I13" s="4">
        <v>43762</v>
      </c>
      <c r="J13" s="4">
        <v>43762</v>
      </c>
      <c r="K13" s="7">
        <v>311820</v>
      </c>
      <c r="L13" s="3"/>
      <c r="M13" s="7">
        <v>311820</v>
      </c>
      <c r="N13" s="4">
        <v>43767</v>
      </c>
      <c r="O13" s="3"/>
      <c r="P13" s="3"/>
      <c r="Q13" s="3"/>
      <c r="R13" s="3"/>
      <c r="S13" s="3"/>
    </row>
    <row r="14" spans="1:19" x14ac:dyDescent="0.25">
      <c r="A14" s="3"/>
      <c r="B14" s="3" t="s">
        <v>68</v>
      </c>
      <c r="C14" s="3" t="s">
        <v>64</v>
      </c>
      <c r="D14" s="3" t="s">
        <v>65</v>
      </c>
      <c r="E14" s="3" t="s">
        <v>66</v>
      </c>
      <c r="F14" s="3" t="s">
        <v>56</v>
      </c>
      <c r="G14" s="12"/>
      <c r="H14" s="3" t="s">
        <v>21</v>
      </c>
      <c r="I14" s="4">
        <v>43762</v>
      </c>
      <c r="J14" s="4">
        <v>43762</v>
      </c>
      <c r="K14" s="7">
        <v>408100</v>
      </c>
      <c r="L14" s="3"/>
      <c r="M14" s="7">
        <v>408100</v>
      </c>
      <c r="N14" s="4">
        <v>43768</v>
      </c>
      <c r="O14" s="3"/>
      <c r="P14" s="4">
        <v>43937</v>
      </c>
      <c r="Q14" s="3"/>
      <c r="R14" s="3"/>
      <c r="S14" s="3"/>
    </row>
    <row r="15" spans="1:19" x14ac:dyDescent="0.25">
      <c r="A15" s="3" t="s">
        <v>72</v>
      </c>
      <c r="B15" s="3"/>
      <c r="C15" s="3" t="s">
        <v>69</v>
      </c>
      <c r="D15" s="3" t="s">
        <v>70</v>
      </c>
      <c r="E15" s="3" t="s">
        <v>71</v>
      </c>
      <c r="F15" s="3" t="s">
        <v>14</v>
      </c>
      <c r="G15" s="12"/>
      <c r="H15" s="3" t="s">
        <v>21</v>
      </c>
      <c r="I15" s="4">
        <v>43831</v>
      </c>
      <c r="J15" s="4">
        <v>43831</v>
      </c>
      <c r="K15" s="7">
        <v>321355.56</v>
      </c>
      <c r="L15" s="3"/>
      <c r="M15" s="7">
        <v>321355.56</v>
      </c>
      <c r="N15" s="4">
        <v>43980</v>
      </c>
      <c r="O15" s="3"/>
      <c r="P15" s="3"/>
      <c r="Q15" s="3"/>
      <c r="R15" s="3"/>
      <c r="S15" s="3"/>
    </row>
    <row r="16" spans="1:19" x14ac:dyDescent="0.25">
      <c r="A16" t="s">
        <v>73</v>
      </c>
      <c r="B16" s="3"/>
      <c r="C16" s="3" t="s">
        <v>75</v>
      </c>
      <c r="D16" s="3" t="s">
        <v>76</v>
      </c>
      <c r="E16" s="3" t="s">
        <v>74</v>
      </c>
      <c r="F16" s="3" t="s">
        <v>14</v>
      </c>
      <c r="G16" s="12"/>
      <c r="H16" s="3" t="s">
        <v>21</v>
      </c>
      <c r="I16" s="4">
        <v>43282</v>
      </c>
      <c r="J16" s="4">
        <v>43282</v>
      </c>
      <c r="K16" s="7">
        <v>838993.18</v>
      </c>
      <c r="L16" s="3"/>
      <c r="M16" s="7">
        <v>838993.18</v>
      </c>
      <c r="N16" s="4">
        <v>43985</v>
      </c>
      <c r="O16" s="3"/>
      <c r="P16" s="4">
        <v>44022</v>
      </c>
      <c r="Q16" s="3"/>
      <c r="R16" s="3"/>
      <c r="S16" s="3"/>
    </row>
    <row r="17" spans="1:19" x14ac:dyDescent="0.25">
      <c r="A17" s="3" t="s">
        <v>60</v>
      </c>
      <c r="B17" s="3"/>
      <c r="C17" s="3" t="s">
        <v>78</v>
      </c>
      <c r="D17" s="3" t="s">
        <v>79</v>
      </c>
      <c r="E17" s="3" t="s">
        <v>77</v>
      </c>
      <c r="F17" s="3" t="s">
        <v>14</v>
      </c>
      <c r="G17" s="11">
        <v>43668</v>
      </c>
      <c r="H17" s="3" t="s">
        <v>21</v>
      </c>
      <c r="I17" s="4">
        <v>43762</v>
      </c>
      <c r="J17" s="4">
        <v>43762</v>
      </c>
      <c r="K17" s="7">
        <v>960470.17</v>
      </c>
      <c r="L17" s="3"/>
      <c r="M17" s="7">
        <v>960470.17</v>
      </c>
      <c r="N17" s="4">
        <v>43762</v>
      </c>
      <c r="O17" s="3"/>
      <c r="P17" s="4">
        <v>44043</v>
      </c>
      <c r="Q17" s="3"/>
      <c r="R17" s="3"/>
      <c r="S17" s="3"/>
    </row>
    <row r="18" spans="1:19" x14ac:dyDescent="0.25">
      <c r="A18" s="3" t="s">
        <v>80</v>
      </c>
      <c r="B18" s="3"/>
      <c r="C18" s="3" t="s">
        <v>81</v>
      </c>
      <c r="D18" s="3" t="s">
        <v>82</v>
      </c>
      <c r="E18" s="3" t="s">
        <v>83</v>
      </c>
      <c r="F18" s="3" t="s">
        <v>14</v>
      </c>
      <c r="G18" s="11">
        <v>43973</v>
      </c>
      <c r="H18" s="3" t="s">
        <v>21</v>
      </c>
      <c r="I18" s="4">
        <v>44041</v>
      </c>
      <c r="J18" s="4">
        <v>44041</v>
      </c>
      <c r="K18" s="7">
        <v>467590.9</v>
      </c>
      <c r="L18" s="3"/>
      <c r="M18" s="7">
        <v>467590.9</v>
      </c>
      <c r="N18" s="4">
        <v>44041</v>
      </c>
      <c r="O18" s="3"/>
      <c r="P18" s="4">
        <v>44286</v>
      </c>
      <c r="Q18" s="3"/>
      <c r="R18" s="3"/>
      <c r="S18" s="3"/>
    </row>
    <row r="19" spans="1:19" x14ac:dyDescent="0.25">
      <c r="A19" s="3" t="s">
        <v>84</v>
      </c>
      <c r="B19" s="3"/>
      <c r="C19" s="3" t="s">
        <v>32</v>
      </c>
      <c r="D19" s="3" t="s">
        <v>85</v>
      </c>
      <c r="E19" s="3" t="s">
        <v>86</v>
      </c>
      <c r="F19" s="3" t="s">
        <v>14</v>
      </c>
      <c r="G19" s="11">
        <v>44050</v>
      </c>
      <c r="H19" s="3" t="s">
        <v>87</v>
      </c>
      <c r="I19" s="4">
        <v>44075</v>
      </c>
      <c r="J19" s="4">
        <v>44075</v>
      </c>
      <c r="K19" s="7">
        <v>415690</v>
      </c>
      <c r="L19" s="3"/>
      <c r="M19" s="7">
        <v>415690</v>
      </c>
      <c r="N19" s="4">
        <v>44075</v>
      </c>
      <c r="O19" s="3"/>
      <c r="P19" s="4">
        <v>44103</v>
      </c>
      <c r="Q19" s="3"/>
      <c r="R19" s="3"/>
      <c r="S19" s="3"/>
    </row>
    <row r="20" spans="1:19" x14ac:dyDescent="0.25">
      <c r="A20" s="3" t="s">
        <v>88</v>
      </c>
      <c r="B20" s="3"/>
      <c r="C20" s="3" t="s">
        <v>94</v>
      </c>
      <c r="D20" s="3"/>
      <c r="E20" s="3" t="s">
        <v>89</v>
      </c>
      <c r="F20" s="3" t="s">
        <v>14</v>
      </c>
      <c r="G20" s="11">
        <v>44068</v>
      </c>
      <c r="H20" s="3" t="s">
        <v>21</v>
      </c>
      <c r="I20" s="3"/>
      <c r="J20" s="3"/>
      <c r="K20" s="7"/>
      <c r="L20" s="3"/>
      <c r="M20" s="7"/>
      <c r="N20" s="3"/>
      <c r="O20" s="3"/>
      <c r="P20" s="3"/>
      <c r="Q20" s="3"/>
      <c r="R20" s="3"/>
      <c r="S20" s="3"/>
    </row>
    <row r="21" spans="1:19" x14ac:dyDescent="0.25">
      <c r="A21" s="3" t="s">
        <v>90</v>
      </c>
      <c r="B21" s="3"/>
      <c r="C21" s="3" t="s">
        <v>94</v>
      </c>
      <c r="D21" s="3"/>
      <c r="E21" s="3" t="s">
        <v>91</v>
      </c>
      <c r="F21" s="3" t="s">
        <v>14</v>
      </c>
      <c r="G21" s="11">
        <v>44068</v>
      </c>
      <c r="H21" s="3" t="s">
        <v>21</v>
      </c>
      <c r="I21" s="3"/>
      <c r="J21" s="3"/>
      <c r="K21" s="7"/>
      <c r="L21" s="3"/>
      <c r="M21" s="7"/>
      <c r="N21" s="3"/>
      <c r="O21" s="3"/>
      <c r="P21" s="3"/>
      <c r="Q21" s="3"/>
      <c r="R21" s="3"/>
      <c r="S21" s="3"/>
    </row>
    <row r="22" spans="1:19" x14ac:dyDescent="0.25">
      <c r="A22" s="3" t="s">
        <v>92</v>
      </c>
      <c r="B22" s="3"/>
      <c r="C22" s="3" t="s">
        <v>94</v>
      </c>
      <c r="D22" s="3"/>
      <c r="E22" s="3" t="s">
        <v>93</v>
      </c>
      <c r="F22" s="3" t="s">
        <v>14</v>
      </c>
      <c r="G22" s="11">
        <v>44111</v>
      </c>
      <c r="H22" s="3" t="s">
        <v>21</v>
      </c>
      <c r="I22" s="3"/>
      <c r="J22" s="3"/>
      <c r="K22" s="7"/>
      <c r="L22" s="3"/>
      <c r="M22" s="7"/>
      <c r="N22" s="3"/>
      <c r="O22" s="3"/>
      <c r="P22" s="3"/>
      <c r="Q22" s="3"/>
      <c r="R22" s="3"/>
      <c r="S22" s="3"/>
    </row>
    <row r="23" spans="1:19" x14ac:dyDescent="0.25">
      <c r="A23" s="3" t="s">
        <v>95</v>
      </c>
      <c r="B23" s="3"/>
      <c r="C23" s="3" t="s">
        <v>94</v>
      </c>
      <c r="D23" s="3"/>
      <c r="E23" s="3" t="s">
        <v>96</v>
      </c>
      <c r="F23" s="3" t="s">
        <v>14</v>
      </c>
      <c r="G23" s="11">
        <v>44161</v>
      </c>
      <c r="H23" s="3" t="s">
        <v>21</v>
      </c>
      <c r="I23" s="3"/>
      <c r="J23" s="3"/>
      <c r="K23" s="7"/>
      <c r="L23" s="3"/>
      <c r="M23" s="7"/>
      <c r="N23" s="3"/>
      <c r="O23" s="3"/>
      <c r="P23" s="3"/>
      <c r="Q23" s="3"/>
      <c r="R23" s="3"/>
      <c r="S23" s="3"/>
    </row>
    <row r="24" spans="1:19" x14ac:dyDescent="0.25">
      <c r="A24" s="3" t="s">
        <v>97</v>
      </c>
      <c r="B24" s="3"/>
      <c r="C24" s="3" t="s">
        <v>94</v>
      </c>
      <c r="D24" s="3"/>
      <c r="E24" s="3" t="s">
        <v>98</v>
      </c>
      <c r="F24" s="3" t="s">
        <v>14</v>
      </c>
      <c r="G24" s="11">
        <v>44161</v>
      </c>
      <c r="H24" s="3" t="s">
        <v>21</v>
      </c>
      <c r="I24" s="3"/>
      <c r="J24" s="3"/>
      <c r="K24" s="7"/>
      <c r="L24" s="3"/>
      <c r="M24" s="7"/>
      <c r="N24" s="3"/>
      <c r="O24" s="3"/>
      <c r="P24" s="3"/>
      <c r="Q24" s="3"/>
      <c r="R24" s="3"/>
      <c r="S24" s="3"/>
    </row>
    <row r="25" spans="1:19" x14ac:dyDescent="0.25">
      <c r="A25" s="3" t="s">
        <v>99</v>
      </c>
      <c r="B25" s="3"/>
      <c r="C25" s="3" t="s">
        <v>100</v>
      </c>
      <c r="D25" s="3" t="s">
        <v>101</v>
      </c>
      <c r="E25" s="3" t="s">
        <v>102</v>
      </c>
      <c r="F25" s="3" t="s">
        <v>14</v>
      </c>
      <c r="G25" s="11">
        <v>44180</v>
      </c>
      <c r="H25" s="3" t="s">
        <v>21</v>
      </c>
      <c r="I25" s="4">
        <v>44186</v>
      </c>
      <c r="J25" s="4">
        <v>44186</v>
      </c>
      <c r="K25" s="7">
        <v>617100</v>
      </c>
      <c r="L25" s="3"/>
      <c r="M25" s="7">
        <v>617100</v>
      </c>
      <c r="N25" s="4">
        <v>44186</v>
      </c>
      <c r="O25" s="3"/>
      <c r="P25" s="4">
        <v>44275</v>
      </c>
      <c r="Q25" s="3"/>
      <c r="R25" s="3"/>
      <c r="S25" s="3"/>
    </row>
    <row r="26" spans="1:19" x14ac:dyDescent="0.25">
      <c r="A26" s="3" t="s">
        <v>103</v>
      </c>
      <c r="B26" s="3"/>
      <c r="C26" s="3" t="s">
        <v>104</v>
      </c>
      <c r="D26" s="3" t="s">
        <v>105</v>
      </c>
      <c r="E26" s="3" t="s">
        <v>106</v>
      </c>
      <c r="F26" s="3" t="s">
        <v>14</v>
      </c>
      <c r="G26" s="11">
        <v>44220</v>
      </c>
      <c r="H26" s="3" t="s">
        <v>21</v>
      </c>
      <c r="I26" s="4">
        <v>44253</v>
      </c>
      <c r="J26" s="4">
        <v>44253</v>
      </c>
      <c r="K26" s="7">
        <v>275000</v>
      </c>
      <c r="L26" s="3"/>
      <c r="M26" s="7">
        <v>275000</v>
      </c>
      <c r="N26" s="4">
        <v>44253</v>
      </c>
      <c r="O26" s="3"/>
      <c r="P26" s="4">
        <v>44253</v>
      </c>
      <c r="Q26" s="3"/>
      <c r="R26" s="3"/>
      <c r="S26" s="3"/>
    </row>
    <row r="27" spans="1:19" x14ac:dyDescent="0.25">
      <c r="A27" s="3" t="s">
        <v>107</v>
      </c>
      <c r="B27" s="3"/>
      <c r="C27" s="3" t="s">
        <v>108</v>
      </c>
      <c r="D27" s="3" t="s">
        <v>109</v>
      </c>
      <c r="E27" s="3" t="s">
        <v>110</v>
      </c>
      <c r="F27" s="3" t="s">
        <v>14</v>
      </c>
      <c r="G27" s="11">
        <v>44249</v>
      </c>
      <c r="H27" s="3" t="s">
        <v>21</v>
      </c>
      <c r="I27" s="3"/>
      <c r="J27" s="3"/>
      <c r="K27" s="5">
        <v>431584</v>
      </c>
      <c r="L27" s="3"/>
      <c r="M27" s="7">
        <v>431584</v>
      </c>
      <c r="N27" s="3"/>
      <c r="O27" s="3"/>
      <c r="P27" s="4">
        <v>44554</v>
      </c>
      <c r="Q27" s="3"/>
      <c r="R27" s="3"/>
      <c r="S27" s="3"/>
    </row>
    <row r="28" spans="1:19" x14ac:dyDescent="0.25">
      <c r="A28" s="3"/>
      <c r="B28" s="3" t="s">
        <v>113</v>
      </c>
      <c r="C28" s="3" t="s">
        <v>108</v>
      </c>
      <c r="D28" s="3" t="s">
        <v>109</v>
      </c>
      <c r="E28" s="3" t="s">
        <v>111</v>
      </c>
      <c r="F28" s="3"/>
      <c r="G28" s="11">
        <v>44249</v>
      </c>
      <c r="H28" s="3" t="s">
        <v>21</v>
      </c>
      <c r="I28" s="4">
        <v>44182</v>
      </c>
      <c r="J28" s="3"/>
      <c r="K28" s="5">
        <v>737331</v>
      </c>
      <c r="L28" s="3"/>
      <c r="M28" s="7">
        <v>737331</v>
      </c>
      <c r="N28" s="3"/>
      <c r="O28" s="3"/>
      <c r="P28" s="4">
        <v>44554</v>
      </c>
      <c r="Q28" s="3"/>
      <c r="R28" s="3"/>
      <c r="S28" s="3"/>
    </row>
    <row r="29" spans="1:19" x14ac:dyDescent="0.25">
      <c r="A29" s="3"/>
      <c r="B29" s="3" t="s">
        <v>113</v>
      </c>
      <c r="C29" s="3" t="s">
        <v>108</v>
      </c>
      <c r="D29" s="3" t="s">
        <v>109</v>
      </c>
      <c r="E29" s="3" t="s">
        <v>112</v>
      </c>
      <c r="F29" s="3"/>
      <c r="G29" s="11">
        <v>44249</v>
      </c>
      <c r="H29" s="3" t="s">
        <v>21</v>
      </c>
      <c r="I29" s="3"/>
      <c r="J29" s="3"/>
      <c r="K29" s="5">
        <v>476879</v>
      </c>
      <c r="L29" s="3"/>
      <c r="M29" s="7">
        <v>476879</v>
      </c>
      <c r="N29" s="3"/>
      <c r="O29" s="3"/>
      <c r="P29" s="4">
        <v>44554</v>
      </c>
      <c r="Q29" s="3"/>
      <c r="R29" s="3"/>
      <c r="S29" s="3"/>
    </row>
    <row r="30" spans="1:19" x14ac:dyDescent="0.25">
      <c r="A30" s="3" t="s">
        <v>72</v>
      </c>
      <c r="B30" s="3"/>
      <c r="C30" s="3" t="s">
        <v>69</v>
      </c>
      <c r="D30" s="3" t="s">
        <v>70</v>
      </c>
      <c r="E30" s="3" t="s">
        <v>71</v>
      </c>
      <c r="F30" s="3" t="s">
        <v>14</v>
      </c>
      <c r="G30" s="12"/>
      <c r="H30" s="3" t="s">
        <v>21</v>
      </c>
      <c r="I30" s="4">
        <v>44197</v>
      </c>
      <c r="J30" s="4">
        <v>44197</v>
      </c>
      <c r="K30" s="5">
        <v>336650.4</v>
      </c>
      <c r="L30" s="3"/>
      <c r="M30" s="7">
        <v>336650.4</v>
      </c>
      <c r="N30" s="4">
        <v>44327</v>
      </c>
      <c r="O30" s="3"/>
      <c r="P30" s="4">
        <v>44377</v>
      </c>
      <c r="Q30" s="3"/>
      <c r="R30" s="3"/>
      <c r="S30" s="3"/>
    </row>
    <row r="31" spans="1:19" x14ac:dyDescent="0.25">
      <c r="A31" s="3" t="s">
        <v>114</v>
      </c>
      <c r="B31" s="3"/>
      <c r="C31" s="3" t="s">
        <v>62</v>
      </c>
      <c r="D31" s="3" t="s">
        <v>115</v>
      </c>
      <c r="E31" s="3" t="s">
        <v>116</v>
      </c>
      <c r="F31" s="3" t="s">
        <v>14</v>
      </c>
      <c r="G31" s="11">
        <v>44438</v>
      </c>
      <c r="H31" s="3" t="s">
        <v>21</v>
      </c>
      <c r="I31" s="4">
        <v>44519</v>
      </c>
      <c r="J31" s="4">
        <v>44519</v>
      </c>
      <c r="K31" s="7">
        <v>740512.45</v>
      </c>
      <c r="L31" s="3"/>
      <c r="M31" s="7"/>
      <c r="N31" s="3"/>
      <c r="O31" s="3"/>
      <c r="P31" s="4">
        <v>44742</v>
      </c>
      <c r="Q31" s="3"/>
      <c r="R31" s="3"/>
      <c r="S31" s="3"/>
    </row>
    <row r="32" spans="1:19" x14ac:dyDescent="0.25">
      <c r="A32" s="3" t="s">
        <v>117</v>
      </c>
      <c r="B32" s="3"/>
      <c r="C32" s="3" t="s">
        <v>75</v>
      </c>
      <c r="D32" s="3" t="s">
        <v>76</v>
      </c>
      <c r="E32" s="3" t="s">
        <v>74</v>
      </c>
      <c r="F32" s="3" t="s">
        <v>14</v>
      </c>
      <c r="G32" s="11">
        <v>44530</v>
      </c>
      <c r="H32" s="3" t="s">
        <v>21</v>
      </c>
      <c r="I32" s="4">
        <v>44539</v>
      </c>
      <c r="J32" s="4">
        <v>44539</v>
      </c>
      <c r="K32" s="7">
        <v>419034</v>
      </c>
      <c r="L32" s="3"/>
      <c r="M32" s="7"/>
      <c r="N32" s="3"/>
      <c r="O32" s="3"/>
      <c r="P32" s="3"/>
      <c r="Q32" s="3"/>
      <c r="R32" s="3"/>
      <c r="S32" s="3"/>
    </row>
    <row r="33" spans="1:19" x14ac:dyDescent="0.25">
      <c r="A33" s="3" t="s">
        <v>118</v>
      </c>
      <c r="B33" s="3"/>
      <c r="C33" s="3" t="s">
        <v>119</v>
      </c>
      <c r="D33" s="3" t="s">
        <v>120</v>
      </c>
      <c r="E33" s="3" t="s">
        <v>121</v>
      </c>
      <c r="F33" s="3" t="s">
        <v>14</v>
      </c>
      <c r="G33" s="11">
        <v>44601</v>
      </c>
      <c r="H33" s="3" t="s">
        <v>21</v>
      </c>
      <c r="I33" s="4">
        <v>44634</v>
      </c>
      <c r="J33" s="4">
        <v>44634</v>
      </c>
      <c r="K33" s="7">
        <v>332990</v>
      </c>
      <c r="L33" s="3"/>
      <c r="M33" s="7">
        <v>332990</v>
      </c>
      <c r="N33" s="3"/>
      <c r="O33" s="3"/>
      <c r="P33" s="4">
        <v>45199</v>
      </c>
      <c r="Q33" s="3"/>
      <c r="R33" s="3"/>
      <c r="S33" s="3"/>
    </row>
    <row r="34" spans="1:19" x14ac:dyDescent="0.25">
      <c r="A34" s="3" t="s">
        <v>125</v>
      </c>
      <c r="B34" s="3"/>
      <c r="C34" s="3" t="s">
        <v>122</v>
      </c>
      <c r="D34" s="3" t="s">
        <v>123</v>
      </c>
      <c r="E34" s="3" t="s">
        <v>124</v>
      </c>
      <c r="F34" s="3" t="s">
        <v>14</v>
      </c>
      <c r="G34" s="11">
        <v>44673</v>
      </c>
      <c r="H34" s="3" t="s">
        <v>21</v>
      </c>
      <c r="I34" s="4">
        <v>44673</v>
      </c>
      <c r="J34" s="4">
        <v>44739</v>
      </c>
      <c r="K34" s="7">
        <v>364252.9</v>
      </c>
      <c r="L34" s="3"/>
      <c r="M34" s="7">
        <v>364252.9</v>
      </c>
      <c r="N34" s="4">
        <v>44739</v>
      </c>
      <c r="O34" s="3"/>
      <c r="P34" s="4"/>
      <c r="Q34" s="3"/>
      <c r="R34" s="3"/>
      <c r="S34" s="3"/>
    </row>
    <row r="35" spans="1:19" ht="15.75" customHeight="1" x14ac:dyDescent="0.25">
      <c r="A35" s="3" t="s">
        <v>147</v>
      </c>
      <c r="B35" s="3" t="s">
        <v>126</v>
      </c>
      <c r="C35" s="3" t="s">
        <v>127</v>
      </c>
      <c r="D35" s="3" t="s">
        <v>138</v>
      </c>
      <c r="E35" s="3" t="s">
        <v>128</v>
      </c>
      <c r="F35" s="3" t="s">
        <v>14</v>
      </c>
      <c r="G35" s="11">
        <v>44992</v>
      </c>
      <c r="H35" s="3" t="s">
        <v>21</v>
      </c>
      <c r="I35" s="4">
        <v>45008</v>
      </c>
      <c r="J35" s="4">
        <v>45014</v>
      </c>
      <c r="K35" s="7">
        <v>402391</v>
      </c>
      <c r="L35" s="3">
        <v>42504</v>
      </c>
      <c r="M35" s="7">
        <v>444895</v>
      </c>
      <c r="N35" s="4">
        <v>45014</v>
      </c>
      <c r="O35" s="3"/>
      <c r="P35" s="4">
        <v>45184</v>
      </c>
      <c r="Q35" s="3"/>
      <c r="R35" s="3"/>
      <c r="S35" s="3"/>
    </row>
    <row r="36" spans="1:19" x14ac:dyDescent="0.25">
      <c r="A36" s="3" t="s">
        <v>144</v>
      </c>
      <c r="B36" s="3" t="s">
        <v>146</v>
      </c>
      <c r="C36" s="3" t="s">
        <v>129</v>
      </c>
      <c r="D36" s="3" t="s">
        <v>139</v>
      </c>
      <c r="E36" s="3" t="s">
        <v>133</v>
      </c>
      <c r="F36" s="3" t="s">
        <v>14</v>
      </c>
      <c r="G36" s="11">
        <v>45002</v>
      </c>
      <c r="H36" s="3" t="s">
        <v>130</v>
      </c>
      <c r="I36" s="4">
        <v>45008</v>
      </c>
      <c r="J36" s="4">
        <v>45008</v>
      </c>
      <c r="K36" s="7">
        <v>549884</v>
      </c>
      <c r="L36" s="3"/>
      <c r="M36" s="7">
        <v>549884</v>
      </c>
      <c r="N36" s="4">
        <v>45002</v>
      </c>
      <c r="O36" s="3"/>
      <c r="P36" s="3"/>
      <c r="Q36" s="3"/>
      <c r="R36" s="3"/>
      <c r="S36" s="3"/>
    </row>
    <row r="37" spans="1:19" x14ac:dyDescent="0.25">
      <c r="A37" s="3" t="s">
        <v>149</v>
      </c>
      <c r="B37" s="3" t="s">
        <v>131</v>
      </c>
      <c r="C37" s="3" t="s">
        <v>132</v>
      </c>
      <c r="D37" s="3" t="s">
        <v>140</v>
      </c>
      <c r="E37" s="3" t="s">
        <v>134</v>
      </c>
      <c r="F37" s="3" t="s">
        <v>14</v>
      </c>
      <c r="G37" s="11">
        <v>44999</v>
      </c>
      <c r="H37" s="3" t="s">
        <v>21</v>
      </c>
      <c r="I37" s="4">
        <v>45071</v>
      </c>
      <c r="J37" s="4">
        <v>45076</v>
      </c>
      <c r="K37" s="7" t="s">
        <v>142</v>
      </c>
      <c r="L37" s="3"/>
      <c r="M37" s="7" t="s">
        <v>145</v>
      </c>
      <c r="N37" s="4">
        <v>45072</v>
      </c>
      <c r="O37" s="3"/>
      <c r="P37" s="3"/>
      <c r="Q37" s="3"/>
      <c r="R37" s="3"/>
      <c r="S37" s="3"/>
    </row>
    <row r="38" spans="1:19" x14ac:dyDescent="0.25">
      <c r="A38" s="3" t="s">
        <v>148</v>
      </c>
      <c r="B38" s="3" t="s">
        <v>135</v>
      </c>
      <c r="C38" s="3" t="s">
        <v>136</v>
      </c>
      <c r="D38" s="3" t="s">
        <v>141</v>
      </c>
      <c r="E38" s="3" t="s">
        <v>137</v>
      </c>
      <c r="F38" s="3" t="s">
        <v>14</v>
      </c>
      <c r="G38" s="11">
        <v>45006</v>
      </c>
      <c r="H38" s="3" t="s">
        <v>21</v>
      </c>
      <c r="I38" s="4">
        <v>45071</v>
      </c>
      <c r="J38" s="4">
        <v>45100</v>
      </c>
      <c r="K38" s="7" t="s">
        <v>143</v>
      </c>
      <c r="L38" s="3"/>
      <c r="M38" s="7" t="s">
        <v>143</v>
      </c>
      <c r="N38" s="4">
        <v>45072</v>
      </c>
      <c r="O38" s="3"/>
      <c r="P38" s="3"/>
      <c r="Q38" s="3"/>
      <c r="R38" s="3"/>
      <c r="S38" s="3"/>
    </row>
    <row r="39" spans="1:19" ht="16.5" customHeight="1" x14ac:dyDescent="0.25">
      <c r="A39" s="14" t="s">
        <v>150</v>
      </c>
      <c r="C39" s="14" t="s">
        <v>151</v>
      </c>
      <c r="D39" s="14" t="s">
        <v>152</v>
      </c>
      <c r="E39" s="14" t="s">
        <v>153</v>
      </c>
      <c r="F39" s="14" t="s">
        <v>14</v>
      </c>
      <c r="G39" s="15">
        <v>45121</v>
      </c>
      <c r="H39" s="3" t="s">
        <v>21</v>
      </c>
      <c r="I39" s="16">
        <v>45134</v>
      </c>
      <c r="J39" s="16">
        <v>45146</v>
      </c>
      <c r="K39" s="17">
        <f>523482*1.1</f>
        <v>575830.20000000007</v>
      </c>
      <c r="M39" s="8">
        <v>575830.19999999995</v>
      </c>
      <c r="N39" s="16">
        <v>45146</v>
      </c>
    </row>
    <row r="40" spans="1:19" x14ac:dyDescent="0.25">
      <c r="A40" s="19" t="s">
        <v>154</v>
      </c>
      <c r="B40" s="19"/>
      <c r="C40" s="19" t="s">
        <v>32</v>
      </c>
      <c r="D40" s="19" t="s">
        <v>34</v>
      </c>
      <c r="E40" s="19" t="s">
        <v>66</v>
      </c>
      <c r="F40" s="19" t="s">
        <v>14</v>
      </c>
      <c r="G40" s="20">
        <v>45204</v>
      </c>
      <c r="H40" s="19" t="s">
        <v>21</v>
      </c>
      <c r="I40" s="21">
        <v>45266</v>
      </c>
      <c r="J40" s="21">
        <v>45266</v>
      </c>
      <c r="K40" s="17">
        <v>700425.81</v>
      </c>
      <c r="L40" s="19"/>
      <c r="M40" s="18">
        <v>700425.81</v>
      </c>
      <c r="N40" s="21">
        <v>45264</v>
      </c>
      <c r="O40" s="19"/>
      <c r="P40" s="21">
        <v>45505</v>
      </c>
      <c r="Q40" s="19"/>
      <c r="R40" s="19"/>
      <c r="S40" s="19"/>
    </row>
    <row r="41" spans="1:19" s="3" customFormat="1" x14ac:dyDescent="0.25">
      <c r="A41" s="3" t="s">
        <v>163</v>
      </c>
      <c r="B41" s="3" t="s">
        <v>159</v>
      </c>
      <c r="C41" s="3" t="s">
        <v>155</v>
      </c>
      <c r="D41" s="3" t="s">
        <v>162</v>
      </c>
      <c r="E41" s="3" t="s">
        <v>161</v>
      </c>
      <c r="F41" s="3" t="s">
        <v>14</v>
      </c>
      <c r="G41" s="11">
        <v>45021</v>
      </c>
      <c r="H41" s="3" t="s">
        <v>21</v>
      </c>
      <c r="I41" s="4">
        <v>45197</v>
      </c>
      <c r="J41" s="4">
        <v>45246</v>
      </c>
      <c r="K41" s="7">
        <v>700000</v>
      </c>
      <c r="M41" s="7">
        <v>700000</v>
      </c>
      <c r="N41" s="4">
        <v>45273</v>
      </c>
    </row>
    <row r="42" spans="1:19" s="3" customFormat="1" x14ac:dyDescent="0.25">
      <c r="A42" s="9">
        <v>1005991</v>
      </c>
      <c r="B42" s="3" t="s">
        <v>158</v>
      </c>
      <c r="C42" s="3" t="s">
        <v>157</v>
      </c>
      <c r="D42" s="3" t="s">
        <v>160</v>
      </c>
      <c r="E42" s="3" t="s">
        <v>156</v>
      </c>
      <c r="F42" s="3" t="s">
        <v>14</v>
      </c>
      <c r="G42" s="11">
        <v>45314</v>
      </c>
      <c r="H42" s="3" t="s">
        <v>21</v>
      </c>
      <c r="I42" s="4">
        <v>45344</v>
      </c>
      <c r="J42" s="4">
        <v>45371</v>
      </c>
      <c r="K42" s="7">
        <v>1530723.22</v>
      </c>
      <c r="M42" s="7">
        <v>1530723.22</v>
      </c>
    </row>
    <row r="43" spans="1:19" x14ac:dyDescent="0.25">
      <c r="A43" s="3" t="s">
        <v>164</v>
      </c>
      <c r="B43" s="3"/>
      <c r="C43" s="3" t="s">
        <v>165</v>
      </c>
      <c r="D43" s="3" t="s">
        <v>166</v>
      </c>
      <c r="E43" s="3" t="s">
        <v>167</v>
      </c>
      <c r="F43" s="3" t="s">
        <v>14</v>
      </c>
      <c r="G43" s="11">
        <v>45496</v>
      </c>
      <c r="H43" s="3" t="s">
        <v>21</v>
      </c>
      <c r="I43" s="4">
        <v>45505</v>
      </c>
      <c r="J43" s="4">
        <v>45505</v>
      </c>
      <c r="K43" s="7">
        <v>572113.30000000005</v>
      </c>
      <c r="L43" s="3"/>
      <c r="M43" s="7">
        <v>572113.30000000005</v>
      </c>
      <c r="N43" s="4">
        <v>45505</v>
      </c>
      <c r="O43" s="3"/>
      <c r="P43" s="4">
        <v>45748</v>
      </c>
      <c r="Q43" s="3"/>
      <c r="R43" s="3"/>
      <c r="S43" s="3"/>
    </row>
    <row r="44" spans="1:19" x14ac:dyDescent="0.25">
      <c r="A44" s="3" t="s">
        <v>168</v>
      </c>
      <c r="B44" s="3"/>
      <c r="C44" s="3" t="s">
        <v>174</v>
      </c>
      <c r="D44" s="3"/>
      <c r="E44" s="3" t="s">
        <v>173</v>
      </c>
      <c r="F44" s="3" t="s">
        <v>14</v>
      </c>
      <c r="G44" s="11">
        <v>45439</v>
      </c>
      <c r="H44" s="3" t="s">
        <v>21</v>
      </c>
      <c r="I44" s="4">
        <v>45474</v>
      </c>
      <c r="J44" s="4">
        <v>45474</v>
      </c>
      <c r="K44" s="22">
        <v>250000</v>
      </c>
      <c r="L44" s="3"/>
      <c r="M44" s="7">
        <v>250000</v>
      </c>
      <c r="N44" s="4">
        <v>45474</v>
      </c>
      <c r="O44" s="3"/>
      <c r="P44" s="4">
        <v>45838</v>
      </c>
      <c r="Q44" s="3"/>
      <c r="R44" s="3"/>
      <c r="S44" s="3"/>
    </row>
    <row r="45" spans="1:19" x14ac:dyDescent="0.25">
      <c r="A45" s="3" t="s">
        <v>169</v>
      </c>
      <c r="B45" s="3"/>
      <c r="C45" s="3" t="s">
        <v>174</v>
      </c>
      <c r="D45" s="3"/>
      <c r="E45" s="3" t="s">
        <v>171</v>
      </c>
      <c r="F45" s="3" t="s">
        <v>14</v>
      </c>
      <c r="G45" s="11">
        <v>45439</v>
      </c>
      <c r="H45" s="3" t="s">
        <v>21</v>
      </c>
      <c r="I45" s="4">
        <v>45474</v>
      </c>
      <c r="J45" s="4">
        <v>45474</v>
      </c>
      <c r="K45" s="22">
        <v>500000</v>
      </c>
      <c r="L45" s="3"/>
      <c r="M45" s="7">
        <v>500000</v>
      </c>
      <c r="N45" s="4">
        <v>45474</v>
      </c>
      <c r="O45" s="3"/>
      <c r="P45" s="4">
        <v>45838</v>
      </c>
      <c r="Q45" s="3"/>
      <c r="R45" s="3"/>
      <c r="S45" s="3"/>
    </row>
    <row r="46" spans="1:19" x14ac:dyDescent="0.25">
      <c r="A46" s="3" t="s">
        <v>170</v>
      </c>
      <c r="B46" s="3"/>
      <c r="C46" s="3" t="s">
        <v>174</v>
      </c>
      <c r="D46" s="3"/>
      <c r="E46" s="3" t="s">
        <v>172</v>
      </c>
      <c r="F46" s="3" t="s">
        <v>14</v>
      </c>
      <c r="G46" s="11">
        <v>45439</v>
      </c>
      <c r="H46" s="3" t="s">
        <v>21</v>
      </c>
      <c r="I46" s="4">
        <v>45474</v>
      </c>
      <c r="J46" s="4">
        <v>45474</v>
      </c>
      <c r="K46" s="7">
        <v>350000</v>
      </c>
      <c r="L46" s="3"/>
      <c r="M46" s="7">
        <v>350000</v>
      </c>
      <c r="N46" s="4">
        <v>45474</v>
      </c>
      <c r="O46" s="3"/>
      <c r="P46" s="4">
        <v>45838</v>
      </c>
      <c r="Q46" s="3"/>
      <c r="R46" s="3"/>
      <c r="S46" s="3"/>
    </row>
    <row r="47" spans="1:19" x14ac:dyDescent="0.25">
      <c r="A47" s="3" t="s">
        <v>190</v>
      </c>
      <c r="B47" s="3"/>
      <c r="C47" s="3" t="s">
        <v>191</v>
      </c>
      <c r="D47" s="3" t="s">
        <v>192</v>
      </c>
      <c r="E47" s="3" t="s">
        <v>193</v>
      </c>
      <c r="F47" s="3"/>
      <c r="G47" s="11"/>
      <c r="H47" s="3"/>
      <c r="I47" s="4"/>
      <c r="J47" s="4">
        <v>45474</v>
      </c>
      <c r="K47" s="7">
        <v>452786</v>
      </c>
      <c r="L47" s="3"/>
      <c r="M47" s="7"/>
      <c r="N47" s="4">
        <v>45474</v>
      </c>
      <c r="O47" s="3"/>
      <c r="P47" s="4">
        <v>45838</v>
      </c>
      <c r="Q47" s="3"/>
      <c r="R47" s="3"/>
      <c r="S47" s="3"/>
    </row>
    <row r="48" spans="1:19" x14ac:dyDescent="0.25">
      <c r="A48" s="3" t="s">
        <v>175</v>
      </c>
      <c r="B48" s="3"/>
      <c r="C48" s="3" t="s">
        <v>176</v>
      </c>
      <c r="D48" s="3" t="s">
        <v>178</v>
      </c>
      <c r="E48" s="3" t="s">
        <v>177</v>
      </c>
      <c r="F48" s="3" t="s">
        <v>14</v>
      </c>
      <c r="G48" s="11">
        <v>45755</v>
      </c>
      <c r="H48" s="3" t="s">
        <v>21</v>
      </c>
      <c r="I48" s="4">
        <v>45840</v>
      </c>
      <c r="J48" s="4">
        <v>45840</v>
      </c>
      <c r="K48" s="29">
        <v>1500130.87</v>
      </c>
      <c r="L48" s="3"/>
      <c r="M48" s="29">
        <v>1500130.87</v>
      </c>
      <c r="N48" s="4">
        <v>45840</v>
      </c>
      <c r="O48" s="3"/>
      <c r="P48" s="3"/>
      <c r="Q48" s="3"/>
      <c r="R48" s="3"/>
      <c r="S48" s="3"/>
    </row>
    <row r="49" spans="1:19" s="28" customFormat="1" x14ac:dyDescent="0.25">
      <c r="A49" s="3" t="s">
        <v>179</v>
      </c>
      <c r="B49" s="3"/>
      <c r="C49" s="3" t="s">
        <v>180</v>
      </c>
      <c r="D49" s="3" t="s">
        <v>181</v>
      </c>
      <c r="E49" s="3" t="s">
        <v>182</v>
      </c>
      <c r="F49" s="3" t="s">
        <v>183</v>
      </c>
      <c r="G49" s="11">
        <v>45806</v>
      </c>
      <c r="H49" s="3" t="s">
        <v>21</v>
      </c>
      <c r="I49" s="4">
        <v>45834</v>
      </c>
      <c r="J49" s="4">
        <v>46199</v>
      </c>
      <c r="K49" s="30">
        <v>834493.54</v>
      </c>
      <c r="L49" s="3"/>
      <c r="M49" s="30">
        <v>834493.54</v>
      </c>
      <c r="N49" s="4">
        <v>45834</v>
      </c>
      <c r="O49" s="3"/>
      <c r="P49" s="4">
        <v>45930</v>
      </c>
      <c r="Q49" s="3"/>
      <c r="R49" s="3"/>
      <c r="S49" s="3"/>
    </row>
    <row r="50" spans="1:19" x14ac:dyDescent="0.25">
      <c r="A50" s="23" t="s">
        <v>184</v>
      </c>
      <c r="B50" s="23"/>
      <c r="C50" s="23" t="s">
        <v>174</v>
      </c>
      <c r="D50" s="23"/>
      <c r="E50" s="23" t="s">
        <v>187</v>
      </c>
      <c r="F50" s="23" t="s">
        <v>14</v>
      </c>
      <c r="G50" s="24">
        <v>45761</v>
      </c>
      <c r="H50" s="23" t="s">
        <v>21</v>
      </c>
      <c r="I50" s="25">
        <v>45839</v>
      </c>
      <c r="J50" s="25">
        <v>45839</v>
      </c>
      <c r="K50" s="26">
        <v>250000</v>
      </c>
      <c r="L50" s="23"/>
      <c r="M50" s="27">
        <v>250000</v>
      </c>
      <c r="N50" s="25">
        <v>45839</v>
      </c>
      <c r="O50" s="23"/>
      <c r="P50" s="25">
        <v>46203</v>
      </c>
      <c r="Q50" s="23"/>
      <c r="R50" s="23"/>
      <c r="S50" s="23"/>
    </row>
    <row r="51" spans="1:19" x14ac:dyDescent="0.25">
      <c r="A51" s="3" t="s">
        <v>185</v>
      </c>
      <c r="B51" s="3"/>
      <c r="C51" s="3" t="s">
        <v>174</v>
      </c>
      <c r="D51" s="3"/>
      <c r="E51" s="3" t="s">
        <v>188</v>
      </c>
      <c r="F51" s="3" t="s">
        <v>14</v>
      </c>
      <c r="G51" s="11">
        <v>45761</v>
      </c>
      <c r="H51" s="3" t="s">
        <v>21</v>
      </c>
      <c r="I51" s="4">
        <v>45839</v>
      </c>
      <c r="J51" s="4">
        <v>45839</v>
      </c>
      <c r="K51" s="22">
        <v>500000</v>
      </c>
      <c r="L51" s="3"/>
      <c r="M51" s="7">
        <v>500000</v>
      </c>
      <c r="N51" s="4">
        <v>45839</v>
      </c>
      <c r="O51" s="3"/>
      <c r="P51" s="4">
        <v>46203</v>
      </c>
      <c r="Q51" s="3"/>
      <c r="R51" s="3"/>
      <c r="S51" s="3"/>
    </row>
    <row r="52" spans="1:19" x14ac:dyDescent="0.25">
      <c r="A52" s="3" t="s">
        <v>186</v>
      </c>
      <c r="B52" s="3"/>
      <c r="C52" s="3" t="s">
        <v>174</v>
      </c>
      <c r="D52" s="3"/>
      <c r="E52" s="3" t="s">
        <v>189</v>
      </c>
      <c r="F52" s="3" t="s">
        <v>14</v>
      </c>
      <c r="G52" s="11">
        <v>45761</v>
      </c>
      <c r="H52" s="3" t="s">
        <v>21</v>
      </c>
      <c r="I52" s="4">
        <v>45839</v>
      </c>
      <c r="J52" s="4">
        <v>45839</v>
      </c>
      <c r="K52" s="7">
        <v>350000</v>
      </c>
      <c r="L52" s="3"/>
      <c r="M52" s="7">
        <v>350000</v>
      </c>
      <c r="N52" s="4">
        <v>45839</v>
      </c>
      <c r="O52" s="3"/>
      <c r="P52" s="4">
        <v>46203</v>
      </c>
      <c r="Q52" s="3"/>
      <c r="R52" s="3"/>
      <c r="S52" s="3"/>
    </row>
    <row r="53" spans="1:19" x14ac:dyDescent="0.25">
      <c r="A53" s="3" t="s">
        <v>194</v>
      </c>
      <c r="B53" s="3"/>
      <c r="C53" s="3" t="s">
        <v>195</v>
      </c>
      <c r="D53" s="3" t="s">
        <v>196</v>
      </c>
      <c r="E53" s="3" t="s">
        <v>197</v>
      </c>
      <c r="F53" s="3" t="s">
        <v>14</v>
      </c>
      <c r="G53" s="11">
        <v>45951</v>
      </c>
      <c r="H53" s="3" t="s">
        <v>21</v>
      </c>
      <c r="I53" s="4">
        <v>46065</v>
      </c>
      <c r="J53" s="4">
        <v>46065</v>
      </c>
      <c r="K53" s="7">
        <v>593990.80000000005</v>
      </c>
      <c r="L53" s="3"/>
      <c r="M53" s="7">
        <v>593990.80000000005</v>
      </c>
      <c r="N53" s="4">
        <v>46065</v>
      </c>
      <c r="O53" s="3"/>
      <c r="P53" s="4">
        <v>46203</v>
      </c>
      <c r="Q53" s="3"/>
      <c r="R53" s="3"/>
      <c r="S53" s="3"/>
    </row>
    <row r="54" spans="1:19" x14ac:dyDescent="0.25">
      <c r="A54" s="3" t="s">
        <v>198</v>
      </c>
      <c r="B54" s="3" t="s">
        <v>199</v>
      </c>
      <c r="C54" s="3" t="s">
        <v>94</v>
      </c>
      <c r="D54" s="3"/>
      <c r="E54" s="3" t="s">
        <v>200</v>
      </c>
      <c r="F54" s="3" t="s">
        <v>14</v>
      </c>
      <c r="G54" s="11">
        <v>46345</v>
      </c>
      <c r="H54" s="3" t="s">
        <v>21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 t="s">
        <v>201</v>
      </c>
      <c r="B55" s="3" t="s">
        <v>202</v>
      </c>
      <c r="C55" s="3" t="s">
        <v>94</v>
      </c>
      <c r="D55" s="3"/>
      <c r="E55" s="3" t="s">
        <v>203</v>
      </c>
      <c r="F55" s="3" t="s">
        <v>14</v>
      </c>
      <c r="G55" s="11">
        <v>46345</v>
      </c>
      <c r="H55" s="3" t="s">
        <v>21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 t="s">
        <v>204</v>
      </c>
      <c r="B56" s="3"/>
      <c r="C56" s="3" t="s">
        <v>94</v>
      </c>
      <c r="D56" s="3"/>
      <c r="E56" s="3" t="s">
        <v>205</v>
      </c>
      <c r="F56" s="3" t="s">
        <v>14</v>
      </c>
      <c r="G56" s="11">
        <v>46345</v>
      </c>
      <c r="H56" s="3" t="s">
        <v>21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</sheetData>
  <mergeCells count="1">
    <mergeCell ref="A1:S1"/>
  </mergeCells>
  <phoneticPr fontId="2" type="noConversion"/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D21CD3C8C654B89A5774A60AA2EC2" ma:contentTypeVersion="9" ma:contentTypeDescription="Create a new document." ma:contentTypeScope="" ma:versionID="9df45be4c564c3765899ed642e913c24">
  <xsd:schema xmlns:xsd="http://www.w3.org/2001/XMLSchema" xmlns:xs="http://www.w3.org/2001/XMLSchema" xmlns:p="http://schemas.microsoft.com/office/2006/metadata/properties" xmlns:ns3="e4b73948-958c-463f-875d-10975b5cf733" xmlns:ns4="6b8d412d-a53e-409d-bc73-49419f4f01bd" targetNamespace="http://schemas.microsoft.com/office/2006/metadata/properties" ma:root="true" ma:fieldsID="56a7f65760e55974e77467caa0dbc0ef" ns3:_="" ns4:_="">
    <xsd:import namespace="e4b73948-958c-463f-875d-10975b5cf733"/>
    <xsd:import namespace="6b8d412d-a53e-409d-bc73-49419f4f01b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948-958c-463f-875d-10975b5cf73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d412d-a53e-409d-bc73-49419f4f01b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b73948-958c-463f-875d-10975b5cf7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84CD5-608F-48C2-99F0-727190077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948-958c-463f-875d-10975b5cf733"/>
    <ds:schemaRef ds:uri="6b8d412d-a53e-409d-bc73-49419f4f0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33A90-53AD-4539-A4F2-118037FEFA6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b8d412d-a53e-409d-bc73-49419f4f01bd"/>
    <ds:schemaRef ds:uri="http://purl.org/dc/terms/"/>
    <ds:schemaRef ds:uri="e4b73948-958c-463f-875d-10975b5cf733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F75DA62-A5EB-407E-9F4B-18D81C4C9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McDermott</dc:creator>
  <cp:lastModifiedBy>Steph Waterhouse</cp:lastModifiedBy>
  <cp:lastPrinted>2025-08-27T23:57:32Z</cp:lastPrinted>
  <dcterms:created xsi:type="dcterms:W3CDTF">2017-12-17T23:02:35Z</dcterms:created>
  <dcterms:modified xsi:type="dcterms:W3CDTF">2026-05-13T05:40:22Z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0x0101002C5D21CD3C8C654B89A5774A60AA2EC2</vt:lpwstr>
  </property>
</Properties>
</file>